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8735" windowHeight="11190" activeTab="0"/>
  </bookViews>
  <sheets>
    <sheet name="Downtime" sheetId="1" r:id="rId1"/>
  </sheets>
  <externalReferences>
    <externalReference r:id="rId4"/>
  </externalReferences>
  <definedNames>
    <definedName name="AllData">'Downtime'!$A$4:$O$103</definedName>
    <definedName name="AllData2">'Downtime'!$A$2:$O$103</definedName>
  </definedNames>
  <calcPr fullCalcOnLoad="1"/>
</workbook>
</file>

<file path=xl/sharedStrings.xml><?xml version="1.0" encoding="utf-8"?>
<sst xmlns="http://schemas.openxmlformats.org/spreadsheetml/2006/main" count="29" uniqueCount="29">
  <si>
    <t>No.</t>
  </si>
  <si>
    <t>Description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</si>
  <si>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</si>
  <si>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</si>
  <si>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</si>
  <si>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</si>
  <si>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</si>
  <si>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</si>
  <si>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</si>
  <si>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</si>
  <si>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</si>
  <si>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</si>
  <si>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</si>
  <si>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</si>
  <si>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Paynter Chart</t>
  </si>
  <si>
    <t>Target</t>
  </si>
  <si>
    <t>12 Months</t>
  </si>
  <si>
    <t>Assembly line 1</t>
  </si>
  <si>
    <t>Assembly line 2</t>
  </si>
  <si>
    <t>Assembly line 3</t>
  </si>
  <si>
    <t>Pre-assembly</t>
  </si>
  <si>
    <t>Welding 1</t>
  </si>
  <si>
    <t>Welding 2</t>
  </si>
  <si>
    <t>Welding 3</t>
  </si>
  <si>
    <t>Welding 4</t>
  </si>
  <si>
    <t>Total downtime rate</t>
  </si>
  <si>
    <t>Production area</t>
  </si>
  <si>
    <t>Total Downtime [min]</t>
  </si>
  <si>
    <t>Total planned time [min]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</si>
</sst>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0" borderId="10" xfId="0" applyFill="1" applyBorder="1" applyAlignment="1">
      <alignment horizontal="center"/>
    </xf>
    <xf numFmtId="0" fontId="0" fillId="30" borderId="10" xfId="0" applyFill="1" applyBorder="1" applyAlignment="1">
      <alignment/>
    </xf>
    <xf numFmtId="49" fontId="0" fillId="30" borderId="10" xfId="0" applyNumberFormat="1" applyFill="1" applyBorder="1" applyAlignment="1">
      <alignment/>
    </xf>
    <xf numFmtId="0" fontId="0" fillId="30" borderId="11" xfId="0" applyFill="1" applyBorder="1" applyAlignment="1">
      <alignment/>
    </xf>
    <xf numFmtId="49" fontId="0" fillId="30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30" borderId="12" xfId="0" applyFill="1" applyBorder="1" applyAlignment="1">
      <alignment/>
    </xf>
    <xf numFmtId="0" fontId="0" fillId="30" borderId="13" xfId="0" applyFill="1" applyBorder="1" applyAlignment="1">
      <alignment/>
    </xf>
    <xf numFmtId="0" fontId="0" fillId="30" borderId="14" xfId="0" applyFill="1" applyBorder="1" applyAlignment="1">
      <alignment/>
    </xf>
    <xf numFmtId="0" fontId="0" fillId="30" borderId="10" xfId="0" applyFill="1" applyBorder="1" applyAlignment="1">
      <alignment horizontal="center"/>
    </xf>
    <xf numFmtId="10" fontId="0" fillId="30" borderId="15" xfId="49" applyNumberFormat="1" applyFont="1" applyFill="1" applyBorder="1" applyAlignment="1">
      <alignment/>
    </xf>
    <xf numFmtId="10" fontId="0" fillId="0" borderId="10" xfId="49" applyNumberFormat="1" applyFont="1" applyBorder="1" applyAlignment="1">
      <alignment/>
    </xf>
    <xf numFmtId="0" fontId="0" fillId="30" borderId="16" xfId="0" applyFill="1" applyBorder="1" applyAlignment="1">
      <alignment horizontal="center"/>
    </xf>
    <xf numFmtId="0" fontId="0" fillId="30" borderId="15" xfId="0" applyFill="1" applyBorder="1" applyAlignment="1">
      <alignment horizontal="center"/>
    </xf>
    <xf numFmtId="0" fontId="0" fillId="30" borderId="11" xfId="0" applyFill="1" applyBorder="1" applyAlignment="1">
      <alignment horizontal="center" wrapText="1"/>
    </xf>
    <xf numFmtId="0" fontId="0" fillId="30" borderId="17" xfId="0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0" fillId="30" borderId="18" xfId="0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0" fontId="0" fillId="30" borderId="19" xfId="0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025"/>
          <c:w val="0.94225"/>
          <c:h val="0.957"/>
        </c:manualLayout>
      </c:layout>
      <c:lineChart>
        <c:grouping val="standard"/>
        <c:varyColors val="0"/>
        <c:ser>
          <c:idx val="0"/>
          <c:order val="0"/>
          <c:tx>
            <c:strRef>
              <c:f>Downtime!$A$107</c:f>
              <c:strCache>
                <c:ptCount val="1"/>
                <c:pt idx="0">
                  <c:v>Total downtime rate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Downtime!$C$3:$N$3</c:f>
              <c:strCache/>
            </c:strRef>
          </c:cat>
          <c:val>
            <c:numRef>
              <c:f>Downtime!$C$107:$N$107</c:f>
              <c:numCache/>
            </c:numRef>
          </c:val>
          <c:smooth val="0"/>
        </c:ser>
        <c:ser>
          <c:idx val="1"/>
          <c:order val="1"/>
          <c:tx>
            <c:strRef>
              <c:f>Downtime!$A$106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Downtime!$C$3:$N$3</c:f>
              <c:strCache/>
            </c:strRef>
          </c:cat>
          <c:val>
            <c:numRef>
              <c:f>Downtime!$C$106:$N$106</c:f>
              <c:numCache/>
            </c:numRef>
          </c:val>
          <c:smooth val="0"/>
        </c:ser>
        <c:marker val="1"/>
        <c:axId val="21409932"/>
        <c:axId val="58471661"/>
      </c:lineChart>
      <c:dateAx>
        <c:axId val="21409932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166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8471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Downtime rate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09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15"/>
          <c:y val="0.932"/>
          <c:w val="0.493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2075"/>
          <c:w val="0.91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Downtime!$A$4:$A$8</c:f>
              <c:numCache/>
            </c:numRef>
          </c:cat>
          <c:val>
            <c:numRef>
              <c:f>Downtime!$L$4:$L$8</c:f>
              <c:numCache/>
            </c:numRef>
          </c:val>
        </c:ser>
        <c:axId val="56482902"/>
        <c:axId val="38584071"/>
      </c:barChart>
      <c:catAx>
        <c:axId val="5648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 Oktober -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84071"/>
        <c:crosses val="autoZero"/>
        <c:auto val="1"/>
        <c:lblOffset val="100"/>
        <c:tickLblSkip val="1"/>
        <c:noMultiLvlLbl val="0"/>
      </c:catAx>
      <c:valAx>
        <c:axId val="3858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Downtime [min]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82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45"/>
          <c:w val="0.929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Downtime!$O$2</c:f>
              <c:strCache>
                <c:ptCount val="1"/>
                <c:pt idx="0">
                  <c:v>12 Months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Downtime!$A$4:$A$8</c:f>
              <c:numCache/>
            </c:numRef>
          </c:cat>
          <c:val>
            <c:numRef>
              <c:f>Downtime!$O$4:$O$8</c:f>
              <c:numCache/>
            </c:numRef>
          </c:val>
        </c:ser>
        <c:axId val="11712320"/>
        <c:axId val="38302017"/>
      </c:barChart>
      <c:catAx>
        <c:axId val="11712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02017"/>
        <c:crosses val="autoZero"/>
        <c:auto val="1"/>
        <c:lblOffset val="100"/>
        <c:tickLblSkip val="1"/>
        <c:noMultiLvlLbl val="0"/>
      </c:catAx>
      <c:valAx>
        <c:axId val="38302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Downtime [min]</a:t>
                </a:r>
              </a:p>
            </c:rich>
          </c:tx>
          <c:layout>
            <c:manualLayout>
              <c:xMode val="factor"/>
              <c:yMode val="factor"/>
              <c:x val="0.007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12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42"/>
          <c:y val="0.90825"/>
          <c:w val="0.306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247650</xdr:colOff>
      <xdr:row>0</xdr:row>
      <xdr:rowOff>2886075</xdr:rowOff>
    </xdr:to>
    <xdr:graphicFrame>
      <xdr:nvGraphicFramePr>
        <xdr:cNvPr id="1" name="Diagramm 1"/>
        <xdr:cNvGraphicFramePr/>
      </xdr:nvGraphicFramePr>
      <xdr:xfrm>
        <a:off x="0" y="0"/>
        <a:ext cx="37719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0</xdr:row>
      <xdr:rowOff>0</xdr:rowOff>
    </xdr:from>
    <xdr:to>
      <xdr:col>9</xdr:col>
      <xdr:colOff>409575</xdr:colOff>
      <xdr:row>0</xdr:row>
      <xdr:rowOff>2886075</xdr:rowOff>
    </xdr:to>
    <xdr:graphicFrame>
      <xdr:nvGraphicFramePr>
        <xdr:cNvPr id="2" name="Diagramm 2"/>
        <xdr:cNvGraphicFramePr/>
      </xdr:nvGraphicFramePr>
      <xdr:xfrm>
        <a:off x="3800475" y="0"/>
        <a:ext cx="30384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438150</xdr:colOff>
      <xdr:row>0</xdr:row>
      <xdr:rowOff>0</xdr:rowOff>
    </xdr:from>
    <xdr:to>
      <xdr:col>14</xdr:col>
      <xdr:colOff>571500</xdr:colOff>
      <xdr:row>0</xdr:row>
      <xdr:rowOff>2886075</xdr:rowOff>
    </xdr:to>
    <xdr:graphicFrame>
      <xdr:nvGraphicFramePr>
        <xdr:cNvPr id="3" name="Diagramm 3"/>
        <xdr:cNvGraphicFramePr/>
      </xdr:nvGraphicFramePr>
      <xdr:xfrm>
        <a:off x="6867525" y="0"/>
        <a:ext cx="30384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O107"/>
  <sheetViews>
    <sheetView tabSelected="1" workbookViewId="0" topLeftCell="A1">
      <selection activeCell="A1" sqref="A1"/>
    </sheetView>
  </sheetViews>
  <sheetFormatPr defaultColWidth="11.421875" defaultRowHeight="12.75" outlineLevelRow="1"/>
  <cols>
    <col min="1" max="1" width="4.7109375" style="0" customWidth="1"/>
    <col min="2" max="2" width="30.7109375" style="0" customWidth="1"/>
    <col min="3" max="15" width="8.7109375" style="0" customWidth="1"/>
  </cols>
  <sheetData>
    <row r="1" ht="234" customHeight="1"/>
    <row r="2" spans="1:15" ht="12.75">
      <c r="A2" s="18" t="s">
        <v>26</v>
      </c>
      <c r="B2" s="18"/>
      <c r="C2" s="18" t="s">
        <v>14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6" t="s">
        <v>16</v>
      </c>
    </row>
    <row r="3" spans="1:15" ht="12.75">
      <c r="A3" s="2" t="s">
        <v>0</v>
      </c>
      <c r="B3" s="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7"/>
    </row>
    <row r="4" spans="1:15" ht="12.75">
      <c r="A4" s="3">
        <v>3</v>
      </c>
      <c r="B4" s="4" t="s">
        <v>19</v>
      </c>
      <c r="C4" s="1">
        <v>5</v>
      </c>
      <c r="D4" s="1">
        <v>0</v>
      </c>
      <c r="E4" s="1">
        <v>6</v>
      </c>
      <c r="F4" s="1">
        <v>11</v>
      </c>
      <c r="G4" s="1">
        <v>5</v>
      </c>
      <c r="H4" s="1">
        <v>2</v>
      </c>
      <c r="I4" s="1">
        <v>4</v>
      </c>
      <c r="J4" s="1">
        <v>7</v>
      </c>
      <c r="K4" s="1">
        <v>5</v>
      </c>
      <c r="L4" s="1">
        <v>6</v>
      </c>
      <c r="M4" s="1">
        <v>2</v>
      </c>
      <c r="N4" s="1">
        <v>5</v>
      </c>
      <c r="O4" s="3">
        <f>SUM(C4:N4)</f>
        <v>58</v>
      </c>
    </row>
    <row r="5" spans="1:15" ht="12.75">
      <c r="A5" s="3">
        <v>7</v>
      </c>
      <c r="B5" s="4" t="s">
        <v>23</v>
      </c>
      <c r="C5" s="1">
        <v>8</v>
      </c>
      <c r="D5" s="1">
        <v>5</v>
      </c>
      <c r="E5" s="1">
        <v>3</v>
      </c>
      <c r="F5" s="1">
        <v>5</v>
      </c>
      <c r="G5" s="1">
        <v>3</v>
      </c>
      <c r="H5" s="1">
        <v>2</v>
      </c>
      <c r="I5" s="1">
        <v>4</v>
      </c>
      <c r="J5" s="1">
        <v>0</v>
      </c>
      <c r="K5" s="1">
        <v>11</v>
      </c>
      <c r="L5" s="1">
        <v>5</v>
      </c>
      <c r="M5" s="1">
        <v>1</v>
      </c>
      <c r="N5" s="1">
        <v>3</v>
      </c>
      <c r="O5" s="3">
        <f>SUM(C5:N5)</f>
        <v>50</v>
      </c>
    </row>
    <row r="6" spans="1:15" ht="12.75">
      <c r="A6" s="3">
        <v>5</v>
      </c>
      <c r="B6" s="4" t="s">
        <v>21</v>
      </c>
      <c r="C6" s="1">
        <v>11</v>
      </c>
      <c r="D6" s="1">
        <v>5</v>
      </c>
      <c r="E6" s="1">
        <v>3</v>
      </c>
      <c r="F6" s="1">
        <v>2</v>
      </c>
      <c r="G6" s="1">
        <v>4</v>
      </c>
      <c r="H6" s="1">
        <v>1</v>
      </c>
      <c r="I6" s="1">
        <v>5</v>
      </c>
      <c r="J6" s="1">
        <v>3</v>
      </c>
      <c r="K6" s="1">
        <v>2</v>
      </c>
      <c r="L6" s="1">
        <v>4</v>
      </c>
      <c r="M6" s="1">
        <v>3</v>
      </c>
      <c r="N6" s="1">
        <v>2</v>
      </c>
      <c r="O6" s="3">
        <f>SUM(C6:N6)</f>
        <v>45</v>
      </c>
    </row>
    <row r="7" spans="1:15" ht="12.75">
      <c r="A7" s="3">
        <v>6</v>
      </c>
      <c r="B7" s="4" t="s">
        <v>22</v>
      </c>
      <c r="C7" s="1">
        <v>4</v>
      </c>
      <c r="D7" s="1">
        <v>1</v>
      </c>
      <c r="E7" s="1">
        <v>0</v>
      </c>
      <c r="F7" s="1">
        <v>11</v>
      </c>
      <c r="G7" s="1">
        <v>5</v>
      </c>
      <c r="H7" s="1">
        <v>3</v>
      </c>
      <c r="I7" s="1">
        <v>2</v>
      </c>
      <c r="J7" s="1">
        <v>4</v>
      </c>
      <c r="K7" s="1">
        <v>1</v>
      </c>
      <c r="L7" s="1">
        <v>4</v>
      </c>
      <c r="M7" s="1">
        <v>7</v>
      </c>
      <c r="N7" s="1">
        <v>2</v>
      </c>
      <c r="O7" s="3">
        <f>SUM(C7:N7)</f>
        <v>44</v>
      </c>
    </row>
    <row r="8" spans="1:15" ht="13.5" thickBot="1">
      <c r="A8" s="3">
        <v>2</v>
      </c>
      <c r="B8" s="4" t="s">
        <v>18</v>
      </c>
      <c r="C8" s="1">
        <v>10</v>
      </c>
      <c r="D8" s="1">
        <v>8</v>
      </c>
      <c r="E8" s="1">
        <v>5</v>
      </c>
      <c r="F8" s="1">
        <v>3</v>
      </c>
      <c r="G8" s="1">
        <v>2</v>
      </c>
      <c r="H8" s="1">
        <v>4</v>
      </c>
      <c r="I8" s="1">
        <v>1</v>
      </c>
      <c r="J8" s="1">
        <v>1</v>
      </c>
      <c r="K8" s="1">
        <v>0</v>
      </c>
      <c r="L8" s="1">
        <v>3</v>
      </c>
      <c r="M8" s="1">
        <v>1</v>
      </c>
      <c r="N8" s="1">
        <v>3</v>
      </c>
      <c r="O8" s="3">
        <f>SUM(C8:N8)</f>
        <v>41</v>
      </c>
    </row>
    <row r="9" spans="1:15" ht="12.75" hidden="1" outlineLevel="1">
      <c r="A9" s="3">
        <v>8</v>
      </c>
      <c r="B9" s="4" t="s">
        <v>24</v>
      </c>
      <c r="C9" s="1">
        <v>5</v>
      </c>
      <c r="D9" s="1">
        <v>3</v>
      </c>
      <c r="E9" s="1">
        <v>1</v>
      </c>
      <c r="F9" s="1">
        <v>5</v>
      </c>
      <c r="G9" s="1">
        <v>0</v>
      </c>
      <c r="H9" s="1">
        <v>4</v>
      </c>
      <c r="I9" s="1">
        <v>7</v>
      </c>
      <c r="J9" s="1">
        <v>1</v>
      </c>
      <c r="K9" s="1">
        <v>3</v>
      </c>
      <c r="L9" s="1">
        <v>3</v>
      </c>
      <c r="M9" s="1">
        <v>2</v>
      </c>
      <c r="N9" s="1">
        <v>1</v>
      </c>
      <c r="O9" s="3">
        <f>SUM(C9:N9)</f>
        <v>35</v>
      </c>
    </row>
    <row r="10" spans="1:15" ht="12.75" hidden="1" outlineLevel="1">
      <c r="A10" s="3">
        <v>4</v>
      </c>
      <c r="B10" s="4" t="s">
        <v>20</v>
      </c>
      <c r="C10" s="1">
        <v>0</v>
      </c>
      <c r="D10" s="1">
        <v>4</v>
      </c>
      <c r="E10" s="1">
        <v>9</v>
      </c>
      <c r="F10" s="1">
        <v>6</v>
      </c>
      <c r="G10" s="1">
        <v>8</v>
      </c>
      <c r="H10" s="1">
        <v>5</v>
      </c>
      <c r="I10" s="1">
        <v>2</v>
      </c>
      <c r="J10" s="1">
        <v>6</v>
      </c>
      <c r="K10" s="1">
        <v>7</v>
      </c>
      <c r="L10" s="1">
        <v>1</v>
      </c>
      <c r="M10" s="1">
        <v>2</v>
      </c>
      <c r="N10" s="1">
        <v>4</v>
      </c>
      <c r="O10" s="3">
        <f>SUM(C10:N10)</f>
        <v>54</v>
      </c>
    </row>
    <row r="11" spans="1:15" ht="12.75" hidden="1" outlineLevel="1">
      <c r="A11" s="3">
        <v>1</v>
      </c>
      <c r="B11" s="4" t="s">
        <v>17</v>
      </c>
      <c r="C11" s="1">
        <v>15</v>
      </c>
      <c r="D11" s="1">
        <v>4</v>
      </c>
      <c r="E11" s="1">
        <v>7</v>
      </c>
      <c r="F11" s="1">
        <v>2</v>
      </c>
      <c r="G11" s="1">
        <v>1</v>
      </c>
      <c r="H11" s="1">
        <v>2</v>
      </c>
      <c r="I11" s="1">
        <v>3</v>
      </c>
      <c r="J11" s="1">
        <v>1</v>
      </c>
      <c r="K11" s="1">
        <v>1</v>
      </c>
      <c r="L11" s="1">
        <v>0</v>
      </c>
      <c r="M11" s="1">
        <v>3</v>
      </c>
      <c r="N11" s="1">
        <v>1</v>
      </c>
      <c r="O11" s="3">
        <f>SUM(C11:N11)</f>
        <v>40</v>
      </c>
    </row>
    <row r="12" spans="1:15" ht="12.75" hidden="1" outlineLevel="1">
      <c r="A12" s="3">
        <v>9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/>
    </row>
    <row r="13" spans="1:15" ht="12.75" hidden="1" outlineLevel="1">
      <c r="A13" s="3">
        <v>10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"/>
    </row>
    <row r="14" spans="1:15" ht="12.75" hidden="1" outlineLevel="1">
      <c r="A14" s="3">
        <v>11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"/>
    </row>
    <row r="15" spans="1:15" ht="12.75" hidden="1" outlineLevel="1">
      <c r="A15" s="3">
        <v>12</v>
      </c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</row>
    <row r="16" spans="1:15" ht="12.75" hidden="1" outlineLevel="1">
      <c r="A16" s="3">
        <v>13</v>
      </c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</row>
    <row r="17" spans="1:15" ht="12.75" hidden="1" outlineLevel="1">
      <c r="A17" s="3">
        <v>14</v>
      </c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/>
    </row>
    <row r="18" spans="1:15" ht="12.75" hidden="1" outlineLevel="1">
      <c r="A18" s="3">
        <v>15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"/>
    </row>
    <row r="19" spans="1:15" ht="12.75" hidden="1" outlineLevel="1">
      <c r="A19" s="3">
        <v>16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"/>
    </row>
    <row r="20" spans="1:15" ht="12.75" hidden="1" outlineLevel="1">
      <c r="A20" s="3">
        <v>17</v>
      </c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</row>
    <row r="21" spans="1:15" ht="12.75" hidden="1" outlineLevel="1">
      <c r="A21" s="3">
        <v>18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</row>
    <row r="22" spans="1:15" ht="12.75" hidden="1" outlineLevel="1">
      <c r="A22" s="3">
        <v>19</v>
      </c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</row>
    <row r="23" spans="1:15" ht="12.75" hidden="1" outlineLevel="1">
      <c r="A23" s="3">
        <v>20</v>
      </c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</row>
    <row r="24" spans="1:15" ht="12.75" hidden="1" outlineLevel="1">
      <c r="A24" s="3">
        <v>21</v>
      </c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</row>
    <row r="25" spans="1:15" ht="12.75" hidden="1" outlineLevel="1">
      <c r="A25" s="3">
        <v>22</v>
      </c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</row>
    <row r="26" spans="1:15" ht="12.75" hidden="1" outlineLevel="1">
      <c r="A26" s="3">
        <v>23</v>
      </c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</row>
    <row r="27" spans="1:15" ht="12.75" hidden="1" outlineLevel="1">
      <c r="A27" s="3">
        <v>24</v>
      </c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</row>
    <row r="28" spans="1:15" ht="12.75" hidden="1" outlineLevel="1">
      <c r="A28" s="3">
        <v>25</v>
      </c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</row>
    <row r="29" spans="1:15" ht="12.75" hidden="1" outlineLevel="1">
      <c r="A29" s="3">
        <v>26</v>
      </c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</row>
    <row r="30" spans="1:15" ht="12.75" hidden="1" outlineLevel="1">
      <c r="A30" s="3">
        <v>27</v>
      </c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</row>
    <row r="31" spans="1:15" ht="12.75" hidden="1" outlineLevel="1">
      <c r="A31" s="3">
        <v>28</v>
      </c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5" ht="12.75" hidden="1" outlineLevel="1">
      <c r="A32" s="3">
        <v>29</v>
      </c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2.75" hidden="1" outlineLevel="1">
      <c r="A33" s="3">
        <v>30</v>
      </c>
      <c r="B33" s="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2.75" hidden="1" outlineLevel="1">
      <c r="A34" s="3">
        <v>31</v>
      </c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2.75" hidden="1" outlineLevel="1">
      <c r="A35" s="3">
        <v>32</v>
      </c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2.75" hidden="1" outlineLevel="1">
      <c r="A36" s="3">
        <v>33</v>
      </c>
      <c r="B36" s="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2.75" hidden="1" outlineLevel="1">
      <c r="A37" s="3">
        <v>34</v>
      </c>
      <c r="B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2.75" hidden="1" outlineLevel="1">
      <c r="A38" s="3">
        <v>35</v>
      </c>
      <c r="B38" s="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2.75" hidden="1" outlineLevel="1">
      <c r="A39" s="3">
        <v>36</v>
      </c>
      <c r="B39" s="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2.75" hidden="1" outlineLevel="1">
      <c r="A40" s="3">
        <v>37</v>
      </c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2.75" hidden="1" outlineLevel="1">
      <c r="A41" s="3">
        <v>38</v>
      </c>
      <c r="B41" s="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2.75" hidden="1" outlineLevel="1">
      <c r="A42" s="3">
        <v>39</v>
      </c>
      <c r="B42" s="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2.75" hidden="1" outlineLevel="1">
      <c r="A43" s="3">
        <v>40</v>
      </c>
      <c r="B43" s="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2.75" hidden="1" outlineLevel="1">
      <c r="A44" s="3">
        <v>41</v>
      </c>
      <c r="B44" s="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2.75" hidden="1" outlineLevel="1">
      <c r="A45" s="3">
        <v>42</v>
      </c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2.75" hidden="1" outlineLevel="1">
      <c r="A46" s="3">
        <v>43</v>
      </c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2.75" hidden="1" outlineLevel="1">
      <c r="A47" s="3">
        <v>44</v>
      </c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2.75" hidden="1" outlineLevel="1">
      <c r="A48" s="3">
        <v>45</v>
      </c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2.75" hidden="1" outlineLevel="1">
      <c r="A49" s="3">
        <v>46</v>
      </c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2.75" hidden="1" outlineLevel="1">
      <c r="A50" s="3">
        <v>47</v>
      </c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2.75" hidden="1" outlineLevel="1">
      <c r="A51" s="3">
        <v>48</v>
      </c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2.75" hidden="1" outlineLevel="1">
      <c r="A52" s="3">
        <v>49</v>
      </c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2.75" hidden="1" outlineLevel="1">
      <c r="A53" s="3">
        <v>50</v>
      </c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2.75" hidden="1" outlineLevel="1">
      <c r="A54" s="3">
        <v>51</v>
      </c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2.75" hidden="1" outlineLevel="1">
      <c r="A55" s="3">
        <v>52</v>
      </c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2.75" hidden="1" outlineLevel="1">
      <c r="A56" s="3">
        <v>53</v>
      </c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2.75" hidden="1" outlineLevel="1">
      <c r="A57" s="3">
        <v>54</v>
      </c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2.75" hidden="1" outlineLevel="1">
      <c r="A58" s="3">
        <v>55</v>
      </c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2.75" hidden="1" outlineLevel="1">
      <c r="A59" s="3">
        <v>56</v>
      </c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2.75" hidden="1" outlineLevel="1">
      <c r="A60" s="3">
        <v>57</v>
      </c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2.75" hidden="1" outlineLevel="1">
      <c r="A61" s="3">
        <v>58</v>
      </c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2.75" hidden="1" outlineLevel="1">
      <c r="A62" s="3">
        <v>59</v>
      </c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2.75" hidden="1" outlineLevel="1">
      <c r="A63" s="3">
        <v>60</v>
      </c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2.75" hidden="1" outlineLevel="1">
      <c r="A64" s="3">
        <v>61</v>
      </c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2.75" hidden="1" outlineLevel="1">
      <c r="A65" s="3">
        <v>62</v>
      </c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2.75" hidden="1" outlineLevel="1">
      <c r="A66" s="3">
        <v>63</v>
      </c>
      <c r="B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2.75" hidden="1" outlineLevel="1">
      <c r="A67" s="3">
        <v>64</v>
      </c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</row>
    <row r="68" spans="1:15" ht="12.75" hidden="1" outlineLevel="1">
      <c r="A68" s="3">
        <v>65</v>
      </c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</row>
    <row r="69" spans="1:15" ht="12.75" hidden="1" outlineLevel="1">
      <c r="A69" s="3">
        <v>66</v>
      </c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</row>
    <row r="70" spans="1:15" ht="12.75" hidden="1" outlineLevel="1">
      <c r="A70" s="3">
        <v>67</v>
      </c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</row>
    <row r="71" spans="1:15" ht="12.75" hidden="1" outlineLevel="1">
      <c r="A71" s="3">
        <v>68</v>
      </c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</row>
    <row r="72" spans="1:15" ht="12.75" hidden="1" outlineLevel="1">
      <c r="A72" s="3">
        <v>69</v>
      </c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</row>
    <row r="73" spans="1:15" ht="12.75" hidden="1" outlineLevel="1">
      <c r="A73" s="3">
        <v>70</v>
      </c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</row>
    <row r="74" spans="1:15" ht="12.75" hidden="1" outlineLevel="1">
      <c r="A74" s="3">
        <v>71</v>
      </c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</row>
    <row r="75" spans="1:15" ht="12.75" hidden="1" outlineLevel="1">
      <c r="A75" s="3">
        <v>72</v>
      </c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</row>
    <row r="76" spans="1:15" ht="12.75" hidden="1" outlineLevel="1">
      <c r="A76" s="3">
        <v>73</v>
      </c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</row>
    <row r="77" spans="1:15" ht="12.75" hidden="1" outlineLevel="1">
      <c r="A77" s="3">
        <v>74</v>
      </c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</row>
    <row r="78" spans="1:15" ht="12.75" hidden="1" outlineLevel="1">
      <c r="A78" s="3">
        <v>75</v>
      </c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</row>
    <row r="79" spans="1:15" ht="12.75" hidden="1" outlineLevel="1">
      <c r="A79" s="3">
        <v>76</v>
      </c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/>
    </row>
    <row r="80" spans="1:15" ht="12.75" hidden="1" outlineLevel="1">
      <c r="A80" s="3">
        <v>77</v>
      </c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"/>
    </row>
    <row r="81" spans="1:15" ht="12.75" hidden="1" outlineLevel="1">
      <c r="A81" s="3">
        <v>78</v>
      </c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3"/>
    </row>
    <row r="82" spans="1:15" ht="12.75" hidden="1" outlineLevel="1">
      <c r="A82" s="3">
        <v>79</v>
      </c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3"/>
    </row>
    <row r="83" spans="1:15" ht="12.75" hidden="1" outlineLevel="1">
      <c r="A83" s="3">
        <v>80</v>
      </c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3"/>
    </row>
    <row r="84" spans="1:15" ht="12.75" hidden="1" outlineLevel="1">
      <c r="A84" s="3">
        <v>81</v>
      </c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3"/>
    </row>
    <row r="85" spans="1:15" ht="12.75" hidden="1" outlineLevel="1">
      <c r="A85" s="3">
        <v>82</v>
      </c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3"/>
    </row>
    <row r="86" spans="1:15" ht="12.75" hidden="1" outlineLevel="1">
      <c r="A86" s="3">
        <v>83</v>
      </c>
      <c r="B86" s="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3"/>
    </row>
    <row r="87" spans="1:15" ht="12.75" hidden="1" outlineLevel="1">
      <c r="A87" s="3">
        <v>84</v>
      </c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3"/>
    </row>
    <row r="88" spans="1:15" ht="12.75" hidden="1" outlineLevel="1">
      <c r="A88" s="3">
        <v>85</v>
      </c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3"/>
    </row>
    <row r="89" spans="1:15" ht="12.75" hidden="1" outlineLevel="1">
      <c r="A89" s="3">
        <v>86</v>
      </c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"/>
    </row>
    <row r="90" spans="1:15" ht="12.75" hidden="1" outlineLevel="1">
      <c r="A90" s="3">
        <v>87</v>
      </c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3"/>
    </row>
    <row r="91" spans="1:15" ht="12.75" hidden="1" outlineLevel="1">
      <c r="A91" s="3">
        <v>88</v>
      </c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3"/>
    </row>
    <row r="92" spans="1:15" ht="12.75" hidden="1" outlineLevel="1">
      <c r="A92" s="3">
        <v>89</v>
      </c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3"/>
    </row>
    <row r="93" spans="1:15" ht="12.75" hidden="1" outlineLevel="1">
      <c r="A93" s="3">
        <v>90</v>
      </c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3"/>
    </row>
    <row r="94" spans="1:15" ht="12.75" hidden="1" outlineLevel="1">
      <c r="A94" s="3">
        <v>91</v>
      </c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3"/>
    </row>
    <row r="95" spans="1:15" ht="12.75" hidden="1" outlineLevel="1">
      <c r="A95" s="3">
        <v>92</v>
      </c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3"/>
    </row>
    <row r="96" spans="1:15" ht="12.75" hidden="1" outlineLevel="1">
      <c r="A96" s="3">
        <v>93</v>
      </c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3"/>
    </row>
    <row r="97" spans="1:15" ht="12.75" hidden="1" outlineLevel="1">
      <c r="A97" s="3">
        <v>94</v>
      </c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"/>
    </row>
    <row r="98" spans="1:15" ht="12.75" hidden="1" outlineLevel="1">
      <c r="A98" s="3">
        <v>95</v>
      </c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"/>
    </row>
    <row r="99" spans="1:15" ht="12.75" hidden="1" outlineLevel="1">
      <c r="A99" s="3">
        <v>96</v>
      </c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3"/>
    </row>
    <row r="100" spans="1:15" ht="12.75" hidden="1" outlineLevel="1">
      <c r="A100" s="3">
        <v>97</v>
      </c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"/>
    </row>
    <row r="101" spans="1:15" ht="12.75" hidden="1" outlineLevel="1">
      <c r="A101" s="3">
        <v>98</v>
      </c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/>
    </row>
    <row r="102" spans="1:15" ht="12.75" hidden="1" outlineLevel="1">
      <c r="A102" s="3">
        <v>99</v>
      </c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/>
    </row>
    <row r="103" spans="1:15" ht="13.5" hidden="1" outlineLevel="1" thickBot="1">
      <c r="A103" s="5">
        <v>100</v>
      </c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5"/>
    </row>
    <row r="104" spans="1:15" ht="12.75" collapsed="1">
      <c r="A104" s="19" t="s">
        <v>27</v>
      </c>
      <c r="B104" s="20"/>
      <c r="C104" s="8">
        <f aca="true" t="shared" si="0" ref="C104:M104">SUM(C4:C103)</f>
        <v>58</v>
      </c>
      <c r="D104" s="8">
        <f t="shared" si="0"/>
        <v>30</v>
      </c>
      <c r="E104" s="8">
        <f t="shared" si="0"/>
        <v>34</v>
      </c>
      <c r="F104" s="8">
        <f t="shared" si="0"/>
        <v>45</v>
      </c>
      <c r="G104" s="8">
        <f t="shared" si="0"/>
        <v>28</v>
      </c>
      <c r="H104" s="8">
        <f t="shared" si="0"/>
        <v>23</v>
      </c>
      <c r="I104" s="8">
        <f t="shared" si="0"/>
        <v>28</v>
      </c>
      <c r="J104" s="8">
        <f t="shared" si="0"/>
        <v>23</v>
      </c>
      <c r="K104" s="8">
        <f t="shared" si="0"/>
        <v>30</v>
      </c>
      <c r="L104" s="8">
        <f t="shared" si="0"/>
        <v>26</v>
      </c>
      <c r="M104" s="8">
        <f t="shared" si="0"/>
        <v>21</v>
      </c>
      <c r="N104" s="8">
        <f>SUM(N4:N103)</f>
        <v>21</v>
      </c>
      <c r="O104" s="9">
        <f>SUM(O4:O103)</f>
        <v>367</v>
      </c>
    </row>
    <row r="105" spans="1:15" ht="12.75">
      <c r="A105" s="21" t="s">
        <v>28</v>
      </c>
      <c r="B105" s="18"/>
      <c r="C105" s="1">
        <v>4790</v>
      </c>
      <c r="D105" s="1">
        <v>5105</v>
      </c>
      <c r="E105" s="1">
        <v>4990</v>
      </c>
      <c r="F105" s="1">
        <v>5240</v>
      </c>
      <c r="G105" s="1">
        <v>5190</v>
      </c>
      <c r="H105" s="1">
        <v>5005</v>
      </c>
      <c r="I105" s="1">
        <v>4995</v>
      </c>
      <c r="J105" s="1">
        <v>4700</v>
      </c>
      <c r="K105" s="1">
        <v>5120</v>
      </c>
      <c r="L105" s="1">
        <v>5090</v>
      </c>
      <c r="M105" s="1">
        <v>5100</v>
      </c>
      <c r="N105" s="1">
        <v>4970</v>
      </c>
      <c r="O105" s="10">
        <f>SUM(C105:N105)</f>
        <v>60295</v>
      </c>
    </row>
    <row r="106" spans="1:15" ht="12.75">
      <c r="A106" s="21" t="s">
        <v>15</v>
      </c>
      <c r="B106" s="18"/>
      <c r="C106" s="13">
        <v>0.009</v>
      </c>
      <c r="D106" s="13">
        <v>0.0085</v>
      </c>
      <c r="E106" s="13">
        <v>0.008</v>
      </c>
      <c r="F106" s="13">
        <v>0.0075</v>
      </c>
      <c r="G106" s="13">
        <v>0.00700000000000001</v>
      </c>
      <c r="H106" s="13">
        <v>0.00650000000000001</v>
      </c>
      <c r="I106" s="13">
        <v>0.00600000000000001</v>
      </c>
      <c r="J106" s="13">
        <v>0.00550000000000001</v>
      </c>
      <c r="K106" s="13">
        <v>0.00500000000000001</v>
      </c>
      <c r="L106" s="13">
        <v>0.00450000000000001</v>
      </c>
      <c r="M106" s="13">
        <v>0.00400000000000001</v>
      </c>
      <c r="N106" s="13">
        <v>0.00350000000000001</v>
      </c>
      <c r="O106" s="10"/>
    </row>
    <row r="107" spans="1:15" ht="13.5" thickBot="1">
      <c r="A107" s="14" t="s">
        <v>25</v>
      </c>
      <c r="B107" s="15"/>
      <c r="C107" s="12">
        <f>IF(ISBLANK(C105),"",C104/C105)</f>
        <v>0.012108559498956159</v>
      </c>
      <c r="D107" s="12">
        <f aca="true" t="shared" si="1" ref="D107:O107">IF(ISBLANK(D105),"",D104/D105)</f>
        <v>0.005876591576885406</v>
      </c>
      <c r="E107" s="12">
        <f t="shared" si="1"/>
        <v>0.006813627254509018</v>
      </c>
      <c r="F107" s="12">
        <f t="shared" si="1"/>
        <v>0.008587786259541985</v>
      </c>
      <c r="G107" s="12">
        <f t="shared" si="1"/>
        <v>0.005394990366088632</v>
      </c>
      <c r="H107" s="12">
        <f t="shared" si="1"/>
        <v>0.004595404595404595</v>
      </c>
      <c r="I107" s="12">
        <f t="shared" si="1"/>
        <v>0.005605605605605605</v>
      </c>
      <c r="J107" s="12">
        <f t="shared" si="1"/>
        <v>0.004893617021276595</v>
      </c>
      <c r="K107" s="12">
        <f t="shared" si="1"/>
        <v>0.005859375</v>
      </c>
      <c r="L107" s="12">
        <f t="shared" si="1"/>
        <v>0.005108055009823182</v>
      </c>
      <c r="M107" s="12">
        <f t="shared" si="1"/>
        <v>0.00411764705882353</v>
      </c>
      <c r="N107" s="12">
        <f t="shared" si="1"/>
        <v>0.004225352112676056</v>
      </c>
      <c r="O107" s="12">
        <f t="shared" si="1"/>
        <v>0.006086740194045941</v>
      </c>
    </row>
  </sheetData>
  <sheetProtection/>
  <mergeCells count="7">
    <mergeCell ref="A107:B107"/>
    <mergeCell ref="O2:O3"/>
    <mergeCell ref="A2:B2"/>
    <mergeCell ref="C2:N2"/>
    <mergeCell ref="A104:B104"/>
    <mergeCell ref="A105:B105"/>
    <mergeCell ref="A106:B106"/>
  </mergeCells>
  <printOptions/>
  <pageMargins left="0.11811023622047245" right="0.11811023622047245" top="0.56" bottom="0.32" header="0.11811023622047245" footer="0.12"/>
  <pageSetup horizontalDpi="600" verticalDpi="600" orientation="landscape" paperSize="9" r:id="rId3"/>
  <headerFooter>
    <oddHeader>&amp;L&amp;"Arial,Fett"&amp;16StangerWeb&amp;C&amp;"Arial,Fett"&amp;16PPM</oddHeader>
    <oddFooter>&amp;L&amp;8http://www.stangerweb.de&amp;C&amp;8Page &amp;P of &amp;N&amp;R&amp;8&amp;F, 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Karl Stanger</dc:creator>
  <cp:keywords/>
  <dc:description/>
  <cp:lastModifiedBy>Dr. Karl Stanger</cp:lastModifiedBy>
  <cp:lastPrinted>2009-05-26T08:36:12Z</cp:lastPrinted>
  <dcterms:created xsi:type="dcterms:W3CDTF">2009-05-24T07:37:22Z</dcterms:created>
  <dcterms:modified xsi:type="dcterms:W3CDTF">2009-07-07T10:04:50Z</dcterms:modified>
  <cp:category/>
  <cp:version/>
  <cp:contentType/>
  <cp:contentStatus/>
</cp:coreProperties>
</file>